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d.irkutskenergo.ru\root\Docs\ЗАКУПКИ\Заказчики\5 БЭК-ремонт\2022\АП Ремонт помещений ТЭЦ-9\2. Документация\"/>
    </mc:Choice>
  </mc:AlternateContent>
  <bookViews>
    <workbookView xWindow="0" yWindow="0" windowWidth="28800" windowHeight="12300"/>
  </bookViews>
  <sheets>
    <sheet name="Ценовое позиции" sheetId="1" r:id="rId1"/>
  </sheets>
  <externalReferences>
    <externalReference r:id="rId2"/>
  </externalReferences>
  <definedNames>
    <definedName name="АдресЭлектроннойПочтыЗаказчика">'[1]1. Основная информация &gt;'!$C$13</definedName>
    <definedName name="антидемпинг">'[1]2. Требования к предложениям &gt;'!$E$5</definedName>
    <definedName name="ВалютаНМЦД">'[1]1. Основная информация &gt;'!$C$24</definedName>
    <definedName name="ВНЕОБОРОТНЫЕ_АКТИВЫ" localSheetId="0">#REF!</definedName>
    <definedName name="ВНЕОБОРОТНЫЕ_АКТИВЫ">#REF!</definedName>
    <definedName name="ВыборАванса">'[1]1. Основная информация &gt;'!$C$30</definedName>
    <definedName name="ДелимостьПредметаЗакупки">IF('[1]1. Основная информация &gt;'!$C$40="Да, Критерий делимости - позиция.", "Предмет закупки является делимым", "Предмет закупки не является делимым")</definedName>
    <definedName name="ДокументТребованияОбМТР">INDEX('[1]3. Требования к участникам &gt;'!$D$4:$D$24, MATCH('[1]&gt;&gt;&gt; &gt;&gt;&gt;'!$BP$3, '[1]3. Требования к участникам &gt;'!$C$4:$C$24, 0))</definedName>
    <definedName name="ДокументТребованияОНАКС">INDEX('[1]3. Требования к участникам &gt;'!$D$4:$D$24, MATCH('[1]&gt;&gt;&gt; &gt;&gt;&gt;'!$BV$3, '[1]3. Требования к участникам &gt;'!$C$4:$C$24, 0))</definedName>
    <definedName name="ДокументТребованияОРазрешенииНаПоставку">INDEX('[1]3. Требования к участникам &gt;'!$D$4:$D$24, MATCH('[1]&gt;&gt;&gt; &gt;&gt;&gt;'!$BQ$3, '[1]3. Требования к участникам &gt;'!$C$4:$C$24, 0))</definedName>
    <definedName name="ДокументТребованияОСРО">ТипСРО &amp; СправкаСРО</definedName>
    <definedName name="ДокументыТребованияОКадровыхРесурсах">INDEX('[1]3. Требования к участникам &gt;'!$D$4:$D$24, MATCH('[1]&gt;&gt;&gt; &gt;&gt;&gt;'!$BI$3, '[1]3. Требования к участникам &gt;'!$C$4:$C$24, 0))</definedName>
    <definedName name="ДолжностьЛицаУтверждающегоДокументациюОЗакупке">'[1]1. Основная информация &gt;'!$C$10</definedName>
    <definedName name="Доходы_будущих_периодов" localSheetId="0">#REF!</definedName>
    <definedName name="Доходы_будущих_периодов">#REF!</definedName>
    <definedName name="_xlnm.Print_Titles" localSheetId="0">'Ценовое позиции'!$1:$7</definedName>
    <definedName name="Заказчик">'[1]1. Основная информация &gt;'!$C$5</definedName>
    <definedName name="ЗакупкаНаКоэффициент">'[1]1. Основная информация &gt;'!$C$41</definedName>
    <definedName name="ИсполнительЗаявки">'[1]1. Основная информация &gt;'!$C$53</definedName>
    <definedName name="КАПИТАЛ_И_РЕЗЕРВЫ" localSheetId="0">#REF!</definedName>
    <definedName name="КАПИТАЛ_И_РЕЗЕРВЫ">#REF!</definedName>
    <definedName name="КоличествоПродукции">INDEX([1]!ТребованияКПредложениямИПодтверждающиеДокументы[Значение], MATCH("Количество объектов работ, услуг",[1]!ТребованияКПредложениямИПодтверждающиеДокументы[Требование], 0))</definedName>
    <definedName name="КоличествоРассматриваемыхДоговоров">'[1]1. Основная информация &gt;'!$C$42</definedName>
    <definedName name="КраткоеОписаниеПредметаЗакупки">'[1]1. Основная информация &gt;'!$C$17</definedName>
    <definedName name="КРАТКОСРОЧНЫЕ_ОБЯЗАТЕЛЬСТВА" localSheetId="0">#REF!</definedName>
    <definedName name="КРАТКОСРОЧНЫЕ_ОБЯЗАТЕЛЬСТВА">#REF!</definedName>
    <definedName name="КритерийАналогичности">"Аналогичными договорами признаются договоры, предмет которых: "&amp;'[1]1. Основная информация &gt;'!$C$44</definedName>
    <definedName name="КураторЗакупки">'[1]1. Основная информация &gt;'!$C$46</definedName>
    <definedName name="ЛицоУтверждающееДокументациюОЗакупке">'[1]1. Основная информация &gt;'!$C$9</definedName>
    <definedName name="МестоВскрытияЗаявокНаУчастиеВЗакупке">IFERROR(INDEX([1]!Кураторы[Должность с подразделением], MATCH(КураторЗакупки, [1]!Кураторы[ID реестра], 0)), "")</definedName>
    <definedName name="МестонахождениеЗаказчика">'[1]1. Основная информация &gt;'!$C$11</definedName>
    <definedName name="МестоПоставки">INDEX([1]!ТребованияКПредложениямИПодтверждающиеДокументы[Значение], MATCH("Место (места) выполнения работ (оказания услуг)",[1]!ТребованияКПредложениямИПодтверждающиеДокументы[Требование], 0))</definedName>
    <definedName name="МестоПубликацииЗакупки">'[1]1. Основная информация &gt;'!$C$38</definedName>
    <definedName name="НаличиеКадровыхРесурсов" localSheetId="0">#REF!</definedName>
    <definedName name="НаличиеКадровыхРесурсов">#REF!</definedName>
    <definedName name="НаличиеМатериальноТехническихРесурсов" localSheetId="0">#REF!</definedName>
    <definedName name="НаличиеМатериальноТехническихРесурсов">#REF!</definedName>
    <definedName name="НаличиеТребованияОбМТР">INDEX('[1]3. Требования к участникам &gt;'!$E$4:$E$24, MATCH('[1]&gt;&gt;&gt; &gt;&gt;&gt;'!$BM$3, '[1]3. Требования к участникам &gt;'!$C$4:$C$24, 0))</definedName>
    <definedName name="НаличиеТребованияОКадрах">INDEX('[1]3. Требования к участникам &gt;'!$E$4:$E$24, MATCH('[1]&gt;&gt;&gt; &gt;&gt;&gt;'!$BL$3, '[1]3. Требования к участникам &gt;'!$C$4:$C$24, 0))</definedName>
    <definedName name="НаличиеТребованияОНАКС">INDEX('[1]3. Требования к участникам &gt;'!$E$4:$E$24, MATCH('[1]&gt;&gt;&gt; &gt;&gt;&gt;'!$BU$3, '[1]3. Требования к участникам &gt;'!$C$4:$C$24, 0))</definedName>
    <definedName name="НаличиеТребованияОРазрешенииНаПоставкуПродукции">INDEX('[1]3. Требования к участникам &gt;'!$E$4:$E$24, MATCH('[1]&gt;&gt;&gt; &gt;&gt;&gt;'!$BQ$3, '[1]3. Требования к участникам &gt;'!$C$4:$C$24, 0))</definedName>
    <definedName name="НаличиеТребованияОСРО">INDEX('[1]3. Требования к участникам &gt;'!$E$4:$E$24, MATCH('[1]&gt;&gt;&gt; &gt;&gt;&gt;'!$BR$3, '[1]3. Требования к участникам &gt;'!$C$4:$C$24, 0))</definedName>
    <definedName name="НаправлениеДеятельности">'[1]1. Основная информация &gt;'!$C$19</definedName>
    <definedName name="НДС">'[1]1. Основная информация &gt;'!$C$27</definedName>
    <definedName name="НМЦДБезНДС">'[1]1. Основная информация &gt;'!$C$22</definedName>
    <definedName name="НомерКонтактногоТелефонаЗаказчика">'[1]1. Основная информация &gt;'!$C$14</definedName>
    <definedName name="НомерПозицииПланаЗакупки">'[1]1. Основная информация &gt;'!$C$18</definedName>
    <definedName name="ОбеспечениеЗаявки">'[1]1. Основная информация &gt;'!$C$29</definedName>
    <definedName name="_xlnm.Print_Area" localSheetId="0">'Ценовое позиции'!$A$1:$M$13</definedName>
    <definedName name="ОБОРОТНЫЕ_АКТИВЫ" localSheetId="0">#REF!</definedName>
    <definedName name="ОБОРОТНЫЕ_АКТИВЫ">#REF!</definedName>
    <definedName name="ОсновнаяИнформация_АдресЭлектроннойПочтыУчастника" localSheetId="0">#REF!</definedName>
    <definedName name="ОсновнаяИнформация_АдресЭлектроннойПочтыУчастника">#REF!</definedName>
    <definedName name="ОсновнаяИнформация_ГородМестонахождения" localSheetId="0">#REF!</definedName>
    <definedName name="ОсновнаяИнформация_ГородМестонахождения">#REF!</definedName>
    <definedName name="ОсновнаяИнформация_ИННУчастника" localSheetId="0">#REF!</definedName>
    <definedName name="ОсновнаяИнформация_ИННУчастника">#REF!</definedName>
    <definedName name="ОсновнаяИнформация_КППУчастника" localSheetId="0">#REF!</definedName>
    <definedName name="ОсновнаяИнформация_КППУчастника">#REF!</definedName>
    <definedName name="ОсновнаяИнформация_МестонахождениеУчастника" localSheetId="0">#REF!</definedName>
    <definedName name="ОсновнаяИнформация_МестонахождениеУчастника">#REF!</definedName>
    <definedName name="ОсновнаяИнформация_НаименованиеУчастника" localSheetId="0">#REF!</definedName>
    <definedName name="ОсновнаяИнформация_НаименованиеУчастника">#REF!</definedName>
    <definedName name="ОсновнаяИнформация_ОГРНУчастника" localSheetId="0">#REF!</definedName>
    <definedName name="ОсновнаяИнформация_ОГРНУчастника">#REF!</definedName>
    <definedName name="ОсновнаяИнформация_ОКВЭДУчастника" localSheetId="0">#REF!</definedName>
    <definedName name="ОсновнаяИнформация_ОКВЭДУчастника">#REF!</definedName>
    <definedName name="ОсновнаяИнформация_ОКОПФУчастника" localSheetId="0">#REF!</definedName>
    <definedName name="ОсновнаяИнформация_ОКОПФУчастника">#REF!</definedName>
    <definedName name="ОсновнаяИнформация_ОКПОУчастника" localSheetId="0">#REF!</definedName>
    <definedName name="ОсновнаяИнформация_ОКПОУчастника">#REF!</definedName>
    <definedName name="ОсновнаяИнформация_ПочтовыйАдресУчастника" localSheetId="0">#REF!</definedName>
    <definedName name="ОсновнаяИнформация_ПочтовыйАдресУчастника">#REF!</definedName>
    <definedName name="ОтличиеНМЦДотПланаНа10Процентов">'[1]1. Основная информация &gt;'!#REF!</definedName>
    <definedName name="Оценочные_обязательства" localSheetId="0">#REF!</definedName>
    <definedName name="Оценочные_обязательства">#REF!</definedName>
    <definedName name="ПодразделениеЗаказчика">'[1]1. Основная информация &gt;'!$C$6</definedName>
    <definedName name="ПодтверждениеНеобходимостиКраткосрочнойПубликации">'[1]1. Основная информация &gt;'!$C$37</definedName>
    <definedName name="ПочтовыйАдресЗаказчика">'[1]1. Основная информация &gt;'!$C$12</definedName>
    <definedName name="ПревышениеНМЦД">'[1]1. Основная информация &gt;'!$C$28</definedName>
    <definedName name="ПределАванса">'[1]4. Критерии оценки &gt;'!$F$5</definedName>
    <definedName name="ПредметДоговора">'[1]1. Основная информация &gt;'!$C$16</definedName>
    <definedName name="ПрохождениеТехническогоАудита" localSheetId="0">#REF!</definedName>
    <definedName name="ПрохождениеТехническогоАудита">#REF!</definedName>
    <definedName name="ПроцентНДС">'[1]1. Основная информация &gt;'!$C$25</definedName>
    <definedName name="РассматриваемыйПериодДоговоров">'[1]1. Основная информация &gt;'!$C$43</definedName>
    <definedName name="РассмотрениеАльтернативныхПредложений">'[1]1. Основная информация &gt;'!$C$39</definedName>
    <definedName name="СложностьНаправленияДеятельности">'[1]1. Основная информация &gt;'!$C$20</definedName>
    <definedName name="СоставЦеныДоговора">INDEX([1]!ТребованияКПредложениямИПодтверждающиеДокументы[Значение], MATCH("Состав цены договора",[1]!ТребованияКПредложениямИПодтверждающиеДокументы[Требование], 0))</definedName>
    <definedName name="СпособЗакупки">'[1]1. Основная информация &gt;'!$C$34</definedName>
    <definedName name="СправкаСРО">'[1]3. Требования к участникам &gt;'!$D$9</definedName>
    <definedName name="СрокГарантииНаПродукцию">INDEX([1]!ТребованияКПредложениямИПодтверждающиеДокументы[Значение], MATCH("Гарантийный срок (гарантийный срок на результат работ, услуг)",[1]!ТребованияКПредложениямИПодтверждающиеДокументы[Требование], 0))</definedName>
    <definedName name="СрокДоговора">INDEX([1]!ТребованияКПредложениямИПодтверждающиеДокументы[Значение], MATCH("Срок договора",[1]!ТребованияКПредложениямИПодтверждающиеДокументы[Требование], 0))</definedName>
    <definedName name="СрокОплатыПродукции">INDEX([1]!ТребованияКПредложениямИПодтверждающиеДокументы[Значение], MATCH("Срок оплаты",[1]!ТребованияКПредложениямИПодтверждающиеДокументы[Требование], 0))</definedName>
    <definedName name="СрокПриемаЗаявок">'[1]1. Основная информация &gt;'!$C$35</definedName>
    <definedName name="ТелефонИсполнителяЗаявки">'[1]1. Основная информация &gt;'!$C$55</definedName>
    <definedName name="ТелефонКуратораЗакупки">'[1]1. Основная информация &gt;'!$C$47</definedName>
    <definedName name="ТелефонТехническогоСпециалиста">'[1]1. Основная информация &gt;'!$C$51</definedName>
    <definedName name="ТехническийСпециалист">'[1]1. Основная информация &gt;'!$C$49</definedName>
    <definedName name="ТипСРО">'[1]3. Требования к участникам &gt;'!$D$8</definedName>
    <definedName name="ТоварыПроизводстваРФ">'[1]1. Основная информация &gt;'!$C$31</definedName>
    <definedName name="ТребованияБезопасности">INDEX([1]!ТребованияКПредложениямИПодтверждающиеДокументы[Значение], MATCH("Требования безопасности",[1]!ТребованияКПредложениямИПодтверждающиеДокументы[Требование], 0))</definedName>
    <definedName name="ТребованияКСубподрядчикам">'[1]3. Требования к участникам &gt;'!$E$24</definedName>
    <definedName name="УсловиеОплатыПродукции">INDEX([1]!ТребованияКПредложениямИПодтверждающиеДокументы[Значение], MATCH("Условие оплаты (после исполнения которого начинается срок оплаты)",[1]!ТребованияКПредложениямИПодтверждающиеДокументы[Требование], 0))</definedName>
    <definedName name="УсловияИСрокиПоставки">INDEX([1]!ТребованияКПредложениямИПодтверждающиеДокументы[Значение], MATCH('[1]&gt;&gt;&gt; &gt;&gt;&gt;'!$AF$3, [1]!ТребованияКПредложениямИПодтверждающиеДокументы[Требование], 0))</definedName>
    <definedName name="ФЗ223?">'[1]1. Основная информация &gt;'!$C$7</definedName>
    <definedName name="Финансовые_вложения" localSheetId="0">#REF!</definedName>
    <definedName name="Финансовые_вложения">#REF!</definedName>
    <definedName name="ФормаОплатыПродукции">INDEX([1]!ТребованияКПредложениямИПодтверждающиеДокументы[Значение], MATCH("Форма оплаты",[1]!ТребованияКПредложениямИПодтверждающиеДокументы[Требование], 0))</definedName>
    <definedName name="ЦенаДавальческихМатериалов">'[1]1. Основная информация &gt;'!$C$32</definedName>
    <definedName name="ЭлектроннаяПочтаИсполнителяЗаявки">'[1]1. Основная информация &gt;'!$C$56</definedName>
    <definedName name="ЭлектроннаяПочтаКуратораЗакупки">'[1]1. Основная информация &gt;'!$C$48</definedName>
    <definedName name="ЭлектроннаяПочтаТехническогоСпециалиста">'[1]1. Основная информация &gt;'!$C$52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 i="1" l="1"/>
  <c r="H10" i="1"/>
  <c r="J10" i="1"/>
  <c r="J11" i="1" s="1"/>
  <c r="I10" i="1"/>
  <c r="I11" i="1" s="1"/>
  <c r="H11" i="1" l="1"/>
  <c r="H12" i="1" s="1"/>
  <c r="I12" i="1"/>
  <c r="E11" i="1"/>
  <c r="J12" i="1"/>
  <c r="E12" i="1" l="1"/>
  <c r="J13" i="1" l="1"/>
  <c r="H13" i="1"/>
  <c r="E13" i="1"/>
  <c r="I13" i="1" l="1"/>
</calcChain>
</file>

<file path=xl/sharedStrings.xml><?xml version="1.0" encoding="utf-8"?>
<sst xmlns="http://schemas.openxmlformats.org/spreadsheetml/2006/main" count="28" uniqueCount="26">
  <si>
    <t xml:space="preserve">Заявка на участие в закупке </t>
  </si>
  <si>
    <t xml:space="preserve">Ценовое предложение </t>
  </si>
  <si>
    <t>№ закупки</t>
  </si>
  <si>
    <t>Предмет договора</t>
  </si>
  <si>
    <t>Наименование участника закупки</t>
  </si>
  <si>
    <t>ИНН участника закупки</t>
  </si>
  <si>
    <t>КПП участника закупки</t>
  </si>
  <si>
    <t>№</t>
  </si>
  <si>
    <t>Вводные данные</t>
  </si>
  <si>
    <t>Единица измерения продукции</t>
  </si>
  <si>
    <t>Кол-во (объем)</t>
  </si>
  <si>
    <t>Цена за ед  продукции (без НДС)</t>
  </si>
  <si>
    <t>НДС (%)</t>
  </si>
  <si>
    <t>Цена за ед продукции (с НДС)</t>
  </si>
  <si>
    <t>Сумма (без НДС)</t>
  </si>
  <si>
    <t>Сумма (с НДС)</t>
  </si>
  <si>
    <t>Дополнительная информация</t>
  </si>
  <si>
    <t>Страна происхождения продукции</t>
  </si>
  <si>
    <t>у.е.</t>
  </si>
  <si>
    <t>ИТОГО</t>
  </si>
  <si>
    <t>В том числе стоимость материалов (без НДС)</t>
  </si>
  <si>
    <t>Дефектная ведомость (ведомость объемов работ) № 11 на капитальный  ремонт помещений склада ТЦ ,      Объект: ТЭЦ 9, Здание главного корпуса,  Постоянный торец, отм. 0,0м.  ряд Д-Е, ось 1-2, кадастровый номер 38:26:041301:1058, расположенное по адресу: Иркутская область, г. Ангарск, Второй промышленный массив, квартал 17, строение 40 (ИНВ 9110001)</t>
  </si>
  <si>
    <t>Дефектная ведомость (ведомость объемов работ) № 12 на капитальный  ремонт помещений кладовой ТЦ ,                   Объект: ТЭЦ 9, Здание объединенно-вспомогательного корпуса, 1 этаж, кадастровый номер 38:26:041301:882, расположенное по адресу: Иркутская область, г. Ангарск, Второй промышленный массив, квартал 17, строение 40 (ИНВ 9110001)</t>
  </si>
  <si>
    <t>Дефектная ведомость (ведомость объемов работ) № 13 на капитальный  ремонт помещений № 46, № 47, № 48 (кабинеты начальника участка, экономиста, комната приема пищи).                    Объект: ТЭЦ 9, Здание служебного корпуса, нежилое, кадастровый номер 38:26:041301:1050, расположенное по адресу: Иркутская обл., г.Ангарск, Второй  промышленный массив, квартал 17, строение 43 (ИНВ 9110014)</t>
  </si>
  <si>
    <t>Ремонт помещений, расположенных на филиале ООО «БЭК» ТЭЦ 9.</t>
  </si>
  <si>
    <t>Режим нагообложения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</si>
</sst>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 _₽_-;\-* #,##0\ _₽_-;_-* &quot;-&quot;\ _₽_-;_-@_-"/>
  </numFmts>
  <fonts count="7">
    <font>
      <sz val="11"/>
      <color theme="1"/>
      <name val="Calibri"/>
      <family val="2"/>
      <scheme val="minor"/>
    </font>
    <font>
      <sz val="8"/>
      <color rgb="FF000000"/>
      <name val="Segoe UI"/>
      <family val="2"/>
      <charset val="204"/>
    </font>
    <font>
      <sz val="12"/>
      <color theme="1"/>
      <name val="Calibri"/>
      <family val="2"/>
      <charset val="204"/>
      <scheme val="minor"/>
    </font>
    <font>
      <b/>
      <sz val="16"/>
      <color theme="1"/>
      <name val="Calibri"/>
      <family val="2"/>
      <charset val="204"/>
      <scheme val="minor"/>
    </font>
    <font>
      <b/>
      <sz val="12"/>
      <color theme="1"/>
      <name val="Calibri"/>
      <family val="2"/>
      <charset val="204"/>
      <scheme val="minor"/>
    </font>
    <font>
      <sz val="12"/>
      <color theme="0" tint="-0.249977111117893"/>
      <name val="Calibri"/>
      <family val="2"/>
      <charset val="204"/>
      <scheme val="minor"/>
    </font>
    <font>
      <sz val="10"/>
      <color theme="1"/>
      <name val="PT Sans"/>
      <family val="2"/>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top style="thin">
        <color theme="1" tint="0.34998626667073579"/>
      </top>
      <bottom style="thin">
        <color theme="1" tint="0.34998626667073579"/>
      </bottom>
      <diagonal/>
    </border>
    <border>
      <left style="thin">
        <color theme="1" tint="0.34998626667073579"/>
      </left>
      <right style="thin">
        <color theme="1" tint="0.34998626667073579"/>
      </right>
      <top/>
      <bottom/>
      <diagonal/>
    </border>
    <border>
      <left style="thin">
        <color theme="1" tint="0.34998626667073579"/>
      </left>
      <right style="thin">
        <color theme="1" tint="0.34998626667073579"/>
      </right>
      <top/>
      <bottom style="thin">
        <color theme="1" tint="0.34998626667073579"/>
      </bottom>
      <diagonal/>
    </border>
  </borders>
  <cellStyleXfs count="1">
    <xf numFmtId="0" fontId="0" fillId="0" borderId="0"/>
  </cellStyleXfs>
  <cellXfs count="46">
    <xf numFmtId="0" fontId="0" fillId="0" borderId="0" xfId="0"/>
    <xf numFmtId="0" fontId="2" fillId="0" borderId="0" xfId="0" applyFont="1" applyAlignment="1">
      <alignment horizontal="left"/>
    </xf>
    <xf numFmtId="0" fontId="3" fillId="0" borderId="0" xfId="0" applyFont="1" applyBorder="1" applyAlignment="1">
      <alignment horizontal="left" vertical="center"/>
    </xf>
    <xf numFmtId="0" fontId="2" fillId="0" borderId="0" xfId="0" applyFont="1" applyAlignment="1">
      <alignment vertical="top"/>
    </xf>
    <xf numFmtId="0" fontId="2" fillId="0" borderId="0" xfId="0" applyFont="1"/>
    <xf numFmtId="0" fontId="4" fillId="0" borderId="0" xfId="0" applyFont="1" applyAlignment="1">
      <alignment vertical="top"/>
    </xf>
    <xf numFmtId="0" fontId="4" fillId="0" borderId="0" xfId="0" applyFont="1" applyAlignment="1">
      <alignment horizontal="left" vertical="top"/>
    </xf>
    <xf numFmtId="0" fontId="4" fillId="2" borderId="0" xfId="0" applyFont="1" applyFill="1" applyBorder="1" applyAlignment="1">
      <alignment horizontal="left" vertical="top"/>
    </xf>
    <xf numFmtId="0" fontId="2" fillId="2" borderId="0" xfId="0" applyFont="1" applyFill="1" applyBorder="1" applyAlignment="1">
      <alignment horizontal="left" vertical="center" wrapText="1"/>
    </xf>
    <xf numFmtId="49" fontId="2" fillId="2" borderId="0" xfId="0" applyNumberFormat="1" applyFont="1" applyFill="1" applyBorder="1" applyAlignment="1">
      <alignment horizontal="left" vertical="center" wrapText="1"/>
    </xf>
    <xf numFmtId="0" fontId="5" fillId="0" borderId="0" xfId="0" applyFont="1" applyAlignment="1">
      <alignment horizontal="left" vertical="center"/>
    </xf>
    <xf numFmtId="0" fontId="2" fillId="0" borderId="0" xfId="0" applyFont="1" applyAlignment="1">
      <alignment horizontal="left" vertical="center"/>
    </xf>
    <xf numFmtId="0" fontId="2" fillId="0" borderId="0" xfId="0" applyFont="1" applyBorder="1" applyAlignment="1">
      <alignment vertical="center"/>
    </xf>
    <xf numFmtId="0" fontId="2" fillId="0" borderId="0" xfId="0" applyFont="1" applyAlignment="1">
      <alignment vertical="center"/>
    </xf>
    <xf numFmtId="0" fontId="2" fillId="0" borderId="0" xfId="0" applyFont="1" applyAlignment="1">
      <alignment horizontal="center"/>
    </xf>
    <xf numFmtId="0" fontId="4" fillId="0" borderId="4" xfId="0" applyFont="1" applyBorder="1" applyAlignment="1">
      <alignment horizontal="center" vertical="center" wrapText="1"/>
    </xf>
    <xf numFmtId="0" fontId="4" fillId="0" borderId="0" xfId="0" applyFont="1" applyAlignment="1">
      <alignment horizontal="center" vertical="center" wrapText="1"/>
    </xf>
    <xf numFmtId="0" fontId="2" fillId="0" borderId="0" xfId="0" applyFont="1" applyAlignment="1" applyProtection="1">
      <alignment horizontal="left" vertical="center"/>
      <protection locked="0"/>
    </xf>
    <xf numFmtId="49" fontId="6" fillId="0" borderId="5" xfId="0" applyNumberFormat="1" applyFont="1" applyBorder="1" applyAlignment="1" applyProtection="1">
      <alignment vertical="center" wrapText="1"/>
      <protection locked="0"/>
    </xf>
    <xf numFmtId="49" fontId="6" fillId="0" borderId="6" xfId="0" applyNumberFormat="1" applyFont="1" applyBorder="1" applyAlignment="1" applyProtection="1">
      <alignment vertical="center"/>
      <protection locked="0"/>
    </xf>
    <xf numFmtId="0" fontId="2" fillId="0" borderId="0" xfId="0" applyFont="1" applyProtection="1">
      <protection locked="0"/>
    </xf>
    <xf numFmtId="0" fontId="2" fillId="0" borderId="7" xfId="0" applyFont="1" applyBorder="1" applyAlignment="1" applyProtection="1">
      <alignment horizontal="center" vertical="center"/>
      <protection locked="0"/>
    </xf>
    <xf numFmtId="0" fontId="4" fillId="0" borderId="1" xfId="0" applyFont="1" applyBorder="1" applyAlignment="1" applyProtection="1">
      <alignment horizontal="right" vertical="center"/>
      <protection locked="0"/>
    </xf>
    <xf numFmtId="0" fontId="4" fillId="0" borderId="1" xfId="0" applyFont="1" applyBorder="1" applyAlignment="1" applyProtection="1">
      <alignment vertical="center"/>
      <protection locked="0"/>
    </xf>
    <xf numFmtId="0" fontId="4" fillId="0" borderId="1" xfId="0" applyFont="1" applyBorder="1" applyAlignment="1" applyProtection="1">
      <alignment horizontal="left" vertical="center"/>
      <protection locked="0"/>
    </xf>
    <xf numFmtId="0" fontId="2" fillId="0" borderId="0" xfId="0" applyFont="1" applyAlignment="1" applyProtection="1">
      <alignment horizontal="center"/>
      <protection locked="0"/>
    </xf>
    <xf numFmtId="0" fontId="2" fillId="0" borderId="0" xfId="0" applyFont="1" applyAlignment="1" applyProtection="1">
      <protection locked="0"/>
    </xf>
    <xf numFmtId="0" fontId="6" fillId="0" borderId="5" xfId="0" applyNumberFormat="1" applyFont="1" applyBorder="1" applyAlignment="1" applyProtection="1">
      <alignment vertical="center" wrapText="1"/>
      <protection locked="0"/>
    </xf>
    <xf numFmtId="0" fontId="2" fillId="2" borderId="0" xfId="0" applyFont="1" applyFill="1" applyBorder="1" applyAlignment="1">
      <alignment horizontal="left" vertical="center" wrapText="1"/>
    </xf>
    <xf numFmtId="164" fontId="4" fillId="2" borderId="0" xfId="0" applyNumberFormat="1" applyFont="1" applyFill="1" applyBorder="1" applyAlignment="1" applyProtection="1">
      <alignment horizontal="left" vertical="center" wrapText="1"/>
      <protection locked="0"/>
    </xf>
    <xf numFmtId="49" fontId="4" fillId="2" borderId="0" xfId="0" applyNumberFormat="1" applyFont="1" applyFill="1" applyBorder="1" applyAlignment="1" applyProtection="1">
      <alignment horizontal="left" vertical="center" wrapText="1"/>
      <protection locked="0"/>
    </xf>
    <xf numFmtId="0" fontId="6" fillId="0" borderId="8" xfId="0" applyNumberFormat="1" applyFont="1" applyBorder="1" applyAlignment="1" applyProtection="1">
      <alignment vertical="center" wrapText="1"/>
      <protection locked="0"/>
    </xf>
    <xf numFmtId="49" fontId="6" fillId="0" borderId="8" xfId="0" applyNumberFormat="1" applyFont="1" applyBorder="1" applyAlignment="1" applyProtection="1">
      <alignment vertical="center" wrapText="1"/>
      <protection locked="0"/>
    </xf>
    <xf numFmtId="1" fontId="4" fillId="2" borderId="1" xfId="0" applyNumberFormat="1" applyFont="1" applyFill="1" applyBorder="1" applyAlignment="1" applyProtection="1">
      <alignment horizontal="left" vertical="center" wrapText="1"/>
      <protection locked="0"/>
    </xf>
    <xf numFmtId="1" fontId="4" fillId="2" borderId="2" xfId="0" applyNumberFormat="1" applyFont="1" applyFill="1" applyBorder="1" applyAlignment="1" applyProtection="1">
      <alignment horizontal="left" vertical="center" wrapText="1"/>
      <protection locked="0"/>
    </xf>
    <xf numFmtId="0" fontId="2" fillId="2" borderId="0" xfId="0" applyFont="1" applyFill="1" applyBorder="1" applyAlignment="1">
      <alignment horizontal="left" vertical="center" wrapText="1"/>
    </xf>
    <xf numFmtId="0" fontId="2" fillId="0" borderId="0" xfId="0" applyFont="1" applyAlignment="1">
      <alignment horizontal="left" vertical="center" wrapText="1"/>
    </xf>
    <xf numFmtId="0" fontId="2" fillId="0" borderId="0" xfId="0" applyFont="1" applyBorder="1" applyAlignment="1">
      <alignment horizontal="left" vertical="center" wrapText="1"/>
    </xf>
    <xf numFmtId="49" fontId="4" fillId="2" borderId="1"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center" wrapText="1"/>
      <protection locked="0"/>
    </xf>
    <xf numFmtId="164" fontId="4" fillId="2" borderId="1" xfId="0" applyNumberFormat="1" applyFont="1" applyFill="1" applyBorder="1" applyAlignment="1" applyProtection="1">
      <alignment horizontal="left" vertical="center" wrapText="1"/>
      <protection locked="0"/>
    </xf>
    <xf numFmtId="164" fontId="4" fillId="2" borderId="3" xfId="0" applyNumberFormat="1" applyFont="1" applyFill="1" applyBorder="1" applyAlignment="1" applyProtection="1">
      <alignment horizontal="left" vertical="center" wrapText="1"/>
      <protection locked="0"/>
    </xf>
    <xf numFmtId="164" fontId="4" fillId="2" borderId="2" xfId="0" applyNumberFormat="1" applyFont="1" applyFill="1" applyBorder="1" applyAlignment="1" applyProtection="1">
      <alignment horizontal="left" vertical="center" wrapText="1"/>
      <protection locked="0"/>
    </xf>
    <xf numFmtId="49" fontId="4" fillId="2" borderId="3" xfId="0" applyNumberFormat="1" applyFont="1" applyFill="1" applyBorder="1" applyAlignment="1" applyProtection="1">
      <alignment horizontal="left" vertical="center" wrapText="1"/>
      <protection locked="0"/>
    </xf>
    <xf numFmtId="1" fontId="4" fillId="2" borderId="1" xfId="0" applyNumberFormat="1" applyFont="1" applyFill="1" applyBorder="1" applyAlignment="1" applyProtection="1">
      <alignment horizontal="center" vertical="center" wrapText="1"/>
      <protection locked="0"/>
    </xf>
    <xf numFmtId="1" fontId="4" fillId="2" borderId="2" xfId="0" applyNumberFormat="1" applyFont="1" applyFill="1" applyBorder="1" applyAlignment="1" applyProtection="1">
      <alignment horizontal="center" vertical="center" wrapText="1"/>
      <protection locked="0"/>
    </xf>
  </cellXfs>
  <cellStyles count="1">
    <cellStyle name="Обычный" xfId="0" builtinId="0"/>
  </cellStyles>
  <dxfs count="17">
    <dxf>
      <fill>
        <patternFill>
          <bgColor rgb="FFFFFF99"/>
        </patternFill>
      </fill>
    </dxf>
    <dxf>
      <fill>
        <patternFill>
          <bgColor rgb="FFFFFFCC"/>
        </patternFill>
      </fill>
    </dxf>
    <dxf>
      <font>
        <b/>
        <strike val="0"/>
        <outline val="0"/>
        <shadow val="0"/>
        <u val="none"/>
        <vertAlign val="baseline"/>
        <sz val="12"/>
        <name val="Calibri"/>
        <scheme val="minor"/>
      </font>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font>
        <b/>
        <strike val="0"/>
        <outline val="0"/>
        <shadow val="0"/>
        <u val="none"/>
        <vertAlign val="baseline"/>
        <sz val="12"/>
        <name val="Calibri"/>
        <scheme val="minor"/>
      </font>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PT Sans"/>
        <scheme val="none"/>
      </font>
      <numFmt numFmtId="0" formatCode="General"/>
      <alignment horizontal="general" vertical="center" textRotation="0" wrapText="1"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vertical/>
        <horizontal/>
      </border>
      <protection locked="0" hidden="0"/>
    </dxf>
    <dxf>
      <font>
        <strike val="0"/>
        <outline val="0"/>
        <shadow val="0"/>
        <u val="none"/>
        <vertAlign val="baseline"/>
        <sz val="12"/>
        <name val="Calibri"/>
        <scheme val="minor"/>
      </font>
      <numFmt numFmtId="0" formatCode="General"/>
      <alignment horizontal="left" vertical="center" textRotation="0" wrapText="0" indent="0" justifyLastLine="0" shrinkToFit="0" readingOrder="0"/>
      <border diagonalUp="0" diagonalDown="0" outline="0">
        <left style="thin">
          <color theme="1" tint="0.34998626667073579"/>
        </left>
        <right/>
        <top style="thin">
          <color theme="1" tint="0.34998626667073579"/>
        </top>
        <bottom style="thin">
          <color theme="1" tint="0.34998626667073579"/>
        </bottom>
      </border>
      <protection locked="0" hidden="0"/>
    </dxf>
    <dxf>
      <font>
        <strike val="0"/>
        <outline val="0"/>
        <shadow val="0"/>
        <u val="none"/>
        <vertAlign val="baseline"/>
        <sz val="12"/>
        <name val="Calibri"/>
        <scheme val="minor"/>
      </font>
      <numFmt numFmtId="0" formatCode="General"/>
      <alignment horizontal="left" vertical="center" textRotation="0" wrapText="0" indent="0" justifyLastLine="0" shrinkToFit="0" readingOrder="0"/>
      <border diagonalUp="0" diagonalDown="0" outline="0">
        <left style="thin">
          <color theme="1" tint="0.34998626667073579"/>
        </left>
        <right/>
        <top style="thin">
          <color theme="1" tint="0.34998626667073579"/>
        </top>
        <bottom style="thin">
          <color theme="1" tint="0.34998626667073579"/>
        </bottom>
      </border>
      <protection locked="0" hidden="0"/>
    </dxf>
    <dxf>
      <font>
        <strike val="0"/>
        <outline val="0"/>
        <shadow val="0"/>
        <u val="none"/>
        <vertAlign val="baseline"/>
        <sz val="12"/>
        <name val="Calibri"/>
        <scheme val="minor"/>
      </font>
      <numFmt numFmtId="0" formatCode="General"/>
      <alignment horizontal="left" vertical="center" textRotation="0" wrapText="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font>
        <strike val="0"/>
        <outline val="0"/>
        <shadow val="0"/>
        <u val="none"/>
        <vertAlign val="baseline"/>
        <sz val="12"/>
        <name val="Calibri"/>
        <scheme val="minor"/>
      </font>
      <numFmt numFmtId="0" formatCode="General"/>
      <alignment horizontal="left" vertical="center" textRotation="0" wrapText="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font>
        <strike val="0"/>
        <outline val="0"/>
        <shadow val="0"/>
        <u val="none"/>
        <vertAlign val="baseline"/>
        <sz val="12"/>
        <name val="Calibri"/>
        <scheme val="minor"/>
      </font>
      <numFmt numFmtId="0" formatCode="General"/>
      <alignment horizontal="left" vertical="center" textRotation="0" wrapText="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font>
        <strike val="0"/>
        <outline val="0"/>
        <shadow val="0"/>
        <u val="none"/>
        <vertAlign val="baseline"/>
        <sz val="12"/>
        <name val="Calibri"/>
        <scheme val="minor"/>
      </font>
      <numFmt numFmtId="0" formatCode="General"/>
      <alignment horizontal="left" vertical="center" textRotation="0" wrapText="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font>
        <b/>
        <i val="0"/>
        <strike val="0"/>
        <condense val="0"/>
        <extend val="0"/>
        <outline val="0"/>
        <shadow val="0"/>
        <u val="none"/>
        <vertAlign val="baseline"/>
        <sz val="12"/>
        <color theme="1"/>
        <name val="Calibri"/>
        <scheme val="minor"/>
      </font>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font>
        <strike val="0"/>
        <outline val="0"/>
        <shadow val="0"/>
        <u val="none"/>
        <vertAlign val="baseline"/>
        <sz val="12"/>
        <name val="Calibri"/>
        <scheme val="minor"/>
      </font>
      <numFmt numFmtId="30" formatCode="@"/>
      <alignment horizontal="general" vertical="center" textRotation="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font>
        <strike val="0"/>
        <outline val="0"/>
        <shadow val="0"/>
        <u val="none"/>
        <vertAlign val="baseline"/>
        <sz val="12"/>
        <name val="Calibri"/>
        <scheme val="minor"/>
      </font>
      <alignment horizontal="center" vertical="center" textRotation="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border outline="0">
        <top style="thin">
          <color theme="1"/>
        </top>
        <bottom style="thin">
          <color indexed="64"/>
        </bottom>
      </border>
    </dxf>
    <dxf>
      <font>
        <strike val="0"/>
        <outline val="0"/>
        <shadow val="0"/>
        <u val="none"/>
        <vertAlign val="baseline"/>
        <sz val="12"/>
        <name val="Calibri"/>
        <scheme val="minor"/>
      </font>
      <alignment horizontal="left" vertical="center" textRotation="0" indent="0" justifyLastLine="0" shrinkToFit="0" readingOrder="0"/>
      <protection locked="0" hidden="0"/>
    </dxf>
    <dxf>
      <font>
        <b/>
        <i val="0"/>
        <strike val="0"/>
        <condense val="0"/>
        <extend val="0"/>
        <outline val="0"/>
        <shadow val="0"/>
        <u val="none"/>
        <vertAlign val="baseline"/>
        <sz val="12"/>
        <color theme="1"/>
        <name val="Calibri"/>
        <scheme val="minor"/>
      </font>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104775</xdr:colOff>
          <xdr:row>0</xdr:row>
          <xdr:rowOff>95250</xdr:rowOff>
        </xdr:from>
        <xdr:to>
          <xdr:col>4</xdr:col>
          <xdr:colOff>781050</xdr:colOff>
          <xdr:row>1</xdr:row>
          <xdr:rowOff>171450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w="9525">
              <a:solidFill>
                <a:srgbClr val="000000" mc:Ignorable="a14" a14:legacySpreadsheetColorIndex="8"/>
              </a:solidFill>
              <a:miter lim="800000"/>
              <a:headEnd/>
              <a:tailEnd/>
            </a:ln>
            <a:extLst>
              <a:ext uri="{909E8E84-426E-40DD-AFC4-6F175D3DCCD1}">
                <a14:hiddenFill>
                  <a:solidFill>
                    <a:srgbClr val="FFFFFF" mc:Ignorable="a14" a14:legacySpreadsheetColorIndex="65"/>
                  </a:solidFill>
                </a14:hiddenFill>
              </a:ext>
            </a:extLst>
          </xdr:spPr>
          <xdr:txBody>
            <a:bodyPr vertOverflow="clip" wrap="square" lIns="27432" tIns="18288" rIns="0" bIns="18288" anchor="ctr" upright="1"/>
            <a:lstStyle/>
            <a:p>
              <a:pPr algn="l" rtl="0">
                <a:defRPr sz="1000"/>
              </a:pPr>
              <a:r>
                <a:rPr lang="ru-RU" sz="800" b="0" i="0" u="none" strike="noStrike" baseline="0">
                  <a:solidFill>
                    <a:srgbClr val="000000"/>
                  </a:solidFill>
                  <a:latin typeface="Segoe UI"/>
                  <a:cs typeface="Segoe UI"/>
                </a:rPr>
                <a:t>Выбрать этот вариант ЦП</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5%20&#1041;&#1069;&#1050;-&#1088;&#1077;&#1084;&#1086;&#1085;&#1090;/2022/&#1040;&#1055;%20&#1056;&#1077;&#1084;&#1086;&#1085;&#1090;%20&#1089;&#1082;&#1083;&#1072;&#1076;-&#1075;&#1072;&#1088;&#1072;&#1078;&#1072;/&#1047;&#1072;&#1103;&#1074;&#1082;&#1072;%20&#1085;&#1072;%20&#1086;&#1088;&#1075;&#1072;&#1085;&#1080;&#1079;&#1072;&#1094;&#1080;&#1102;%20&#1079;&#1072;&#1082;&#1091;&#1087;&#1082;&#1080;%20&#1072;&#1082;&#109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Ценовое позиции"/>
      <sheetName val="~"/>
      <sheetName val="Форма для куратора"/>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Заявка на организацию закупки а"/>
    </sheetNames>
    <definedNames>
      <definedName name="Флажок3_Щелчок"/>
    </definedNames>
    <sheetDataSet>
      <sheetData sheetId="0">
        <row r="5">
          <cell r="C5" t="str">
            <v>ООО «БЭК-Ремонт»</v>
          </cell>
        </row>
        <row r="6">
          <cell r="C6" t="str">
            <v>УРЗиС</v>
          </cell>
        </row>
        <row r="7">
          <cell r="C7" t="str">
            <v>Да</v>
          </cell>
        </row>
        <row r="9">
          <cell r="C9" t="str">
            <v>Чупров Руслан Владимирович</v>
          </cell>
        </row>
        <row r="10">
          <cell r="C10" t="str">
            <v xml:space="preserve">Заместитель  директора по производству </v>
          </cell>
        </row>
        <row r="11">
          <cell r="C11" t="str">
            <v xml:space="preserve">664011 Иркутская область г.Иркутск, ул.Сухэ-Батора, ул., д.4, каб. 114 </v>
          </cell>
        </row>
        <row r="12">
          <cell r="C12" t="str">
            <v xml:space="preserve">664011 Иркутская область г.Иркутск, ул.Сухэ-Батора, ул., д.4, каб. 114 </v>
          </cell>
        </row>
        <row r="13">
          <cell r="C13" t="str">
            <v>office−remont@baikalenergy.com</v>
          </cell>
        </row>
        <row r="14">
          <cell r="C14">
            <v>83952791124</v>
          </cell>
        </row>
        <row r="16">
          <cell r="C16" t="str">
            <v>Ремонт помещений инженерного корпуса (склад-гараж), инв. №32179, расположенного по адресу г. Иркутск, ул. Байкальская 259</v>
          </cell>
        </row>
        <row r="17">
          <cell r="C17" t="str">
            <v>-</v>
          </cell>
        </row>
        <row r="18">
          <cell r="C18">
            <v>228</v>
          </cell>
        </row>
        <row r="19">
          <cell r="C19" t="str">
            <v>Капитальный ремонт зданий и сооружений</v>
          </cell>
        </row>
        <row r="20">
          <cell r="C20" t="str">
            <v>Технически и технологически простые и сложные работы</v>
          </cell>
        </row>
        <row r="22">
          <cell r="C22">
            <v>9371404</v>
          </cell>
        </row>
        <row r="24">
          <cell r="C24" t="str">
            <v>RUB</v>
          </cell>
        </row>
        <row r="25">
          <cell r="C25">
            <v>20</v>
          </cell>
        </row>
        <row r="27">
          <cell r="C27">
            <v>1874280.8</v>
          </cell>
        </row>
        <row r="28">
          <cell r="C28" t="str">
            <v>Нет</v>
          </cell>
        </row>
        <row r="29">
          <cell r="C29" t="str">
            <v>Нет</v>
          </cell>
        </row>
        <row r="30">
          <cell r="C30" t="str">
            <v>Нет</v>
          </cell>
        </row>
        <row r="31">
          <cell r="C31" t="str">
            <v>Да</v>
          </cell>
        </row>
        <row r="32">
          <cell r="C32" t="str">
            <v>не определена</v>
          </cell>
        </row>
        <row r="34">
          <cell r="C34" t="str">
            <v>Анализ предложений</v>
          </cell>
        </row>
        <row r="35">
          <cell r="C35">
            <v>21</v>
          </cell>
        </row>
        <row r="38">
          <cell r="C38" t="str">
            <v>ЕИС</v>
          </cell>
        </row>
        <row r="39">
          <cell r="C39" t="str">
            <v>Альтернативное предложение не предусмотрено</v>
          </cell>
        </row>
        <row r="40">
          <cell r="C40" t="str">
            <v>Нет</v>
          </cell>
        </row>
        <row r="41">
          <cell r="C41" t="str">
            <v>Нет</v>
          </cell>
        </row>
        <row r="42">
          <cell r="C42">
            <v>2</v>
          </cell>
        </row>
        <row r="43">
          <cell r="C43">
            <v>24</v>
          </cell>
        </row>
        <row r="44">
          <cell r="C44" t="str">
            <v>Ремонт зданий и сооружений</v>
          </cell>
        </row>
        <row r="46">
          <cell r="C46" t="str">
            <v>Анастасия Белизова</v>
          </cell>
        </row>
        <row r="47">
          <cell r="C47" t="str">
            <v xml:space="preserve">8 3952 792-221 </v>
          </cell>
        </row>
        <row r="48">
          <cell r="C48" t="str">
            <v>belizova-as@eurosib-td.ru</v>
          </cell>
        </row>
        <row r="49">
          <cell r="C49" t="str">
            <v>Патрушов Евгений Анатольевич</v>
          </cell>
        </row>
        <row r="51">
          <cell r="C51">
            <v>73952794690</v>
          </cell>
        </row>
        <row r="52">
          <cell r="C52" t="str">
            <v>patrushov_ea@irer.ru</v>
          </cell>
        </row>
        <row r="53">
          <cell r="C53" t="str">
            <v>Винокурова Алёна</v>
          </cell>
        </row>
        <row r="55">
          <cell r="C55">
            <v>73952794728</v>
          </cell>
        </row>
        <row r="56">
          <cell r="C56" t="str">
            <v>avinokurova@irer.ru</v>
          </cell>
        </row>
      </sheetData>
      <sheetData sheetId="1">
        <row r="5">
          <cell r="E5">
            <v>0.75</v>
          </cell>
        </row>
      </sheetData>
      <sheetData sheetId="2">
        <row r="4">
          <cell r="C4" t="str">
            <v>Наличие кадровых ресурсов</v>
          </cell>
          <cell r="D4" t="str">
            <v xml:space="preserve">1. Справка о кадровых ресурсах                                                  </v>
          </cell>
          <cell r="E4" t="str">
            <v>Требуется</v>
          </cell>
        </row>
        <row r="5">
          <cell r="C5" t="str">
            <v>Наличие материально-технических ресурсов</v>
          </cell>
          <cell r="D5" t="str">
            <v xml:space="preserve">1. Справка о материально-технических ресурсах                         </v>
          </cell>
          <cell r="E5" t="str">
            <v>Требуется</v>
          </cell>
        </row>
        <row r="6">
          <cell r="C6" t="str">
            <v>Соответствие критериям отнесения к субъектам малого и среднего предпринимательства, предусмотренным Федеральным законом №209-ФЗ от 24.07.2007</v>
          </cell>
          <cell r="D6" t="str">
            <v>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v>
          </cell>
          <cell r="E6" t="str">
            <v>Требуется</v>
          </cell>
        </row>
        <row r="7">
          <cell r="C7" t="str">
            <v>Обладание разрешением (лицензией) на поставку продукции</v>
          </cell>
          <cell r="D7" t="str">
            <v>Разрешение (лицензия) на поставку продукции</v>
          </cell>
          <cell r="E7" t="str">
            <v>Не требуется</v>
          </cell>
        </row>
        <row r="8">
          <cell r="C8" t="str">
            <v>Членство в саморегулируемой организации (СРО)</v>
          </cell>
          <cell r="D8" t="str">
            <v>1. Копия выписки из реестра членов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E8" t="str">
            <v>Требуется</v>
          </cell>
        </row>
        <row r="9">
          <cell r="D9" t="str">
            <v>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v>
          </cell>
        </row>
        <row r="10">
          <cell r="C10" t="str">
            <v>Аттестация НАКС</v>
          </cell>
          <cell r="D10" t="str">
            <v>НАКС КО - Котельное оборудование (п.5)                                 Подтверждается копиями протоколов или удостоверений, либо гарантийным письмом на предоставление копий протоколов, удостоверений на этапе заключения договора</v>
          </cell>
          <cell r="E10" t="str">
            <v>Не требуется</v>
          </cell>
        </row>
        <row r="11">
          <cell r="C11" t="str">
            <v>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v>
          </cell>
          <cell r="E11" t="str">
            <v>Не требуется</v>
          </cell>
        </row>
        <row r="12">
          <cell r="C12" t="str">
            <v>Прохождение технического аудита заказчика</v>
          </cell>
          <cell r="D12" t="str">
            <v>Копия документа, подтверждающего прохождение технического аудита заказчика</v>
          </cell>
          <cell r="E12" t="str">
            <v>Не требуется</v>
          </cell>
        </row>
        <row r="13">
          <cell r="C13" t="str">
            <v>Наличие опыта исполнения аналогичных договоров</v>
          </cell>
          <cell r="D13" t="str">
            <v>1. Справка об опыте участника закупки.
2. Копии аналогичных договоров.</v>
          </cell>
          <cell r="E13" t="str">
            <v>Требуется</v>
          </cell>
        </row>
        <row r="14">
          <cell r="C14" t="str">
            <v>Наличие финансовых ресурсов</v>
          </cell>
          <cell r="D14" t="str">
            <v>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v>
          </cell>
          <cell r="E14" t="str">
            <v>Требуется</v>
          </cell>
        </row>
        <row r="15">
          <cell r="C15" t="str">
            <v xml:space="preserve">Подтверждение изменения наименования (для целей подтверждения информации, представляемой для отбора или оценки) </v>
          </cell>
          <cell r="D15" t="str">
            <v>Копия листов записи единого государственного реестра юридических лиц об изменении наименования участника—юридического лица</v>
          </cell>
          <cell r="E15" t="str">
            <v>Требуется</v>
          </cell>
        </row>
        <row r="16">
          <cell r="C16" t="str">
            <v>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v>
          </cell>
          <cell r="D16" t="str">
            <v>• При отсутствии задолженности — документ  по форме КНД 1120101.
• При наличии задолженности — документ по форме КНД 1120101 и документ по форме КНД 1160080.</v>
          </cell>
          <cell r="E16" t="str">
            <v>Требуется</v>
          </cell>
        </row>
        <row r="17">
          <cell r="C17" t="str">
            <v>Правомочность подачи заявки на участие в закупке</v>
          </cell>
          <cell r="D17" t="str">
            <v>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v>
          </cell>
          <cell r="E17" t="str">
            <v>Требуется</v>
          </cell>
        </row>
        <row r="18">
          <cell r="C18" t="str">
            <v>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v>
          </cell>
          <cell r="D18" t="str">
            <v>Участник закупки не проходит процедуру ликвидации (банкротства), конкурсное производство не открыто</v>
          </cell>
          <cell r="E18" t="str">
            <v>Требуется</v>
          </cell>
        </row>
        <row r="19">
          <cell r="C19" t="str">
            <v>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v>
          </cell>
          <cell r="D19" t="str">
            <v>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v>
          </cell>
          <cell r="E19" t="str">
            <v>Требуется</v>
          </cell>
        </row>
        <row r="20">
          <cell r="C20" t="str">
            <v>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v>
          </cell>
          <cell r="D20" t="str">
            <v>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v>
          </cell>
          <cell r="E20" t="str">
            <v>Требуется</v>
          </cell>
        </row>
        <row r="21">
          <cell r="C21" t="str">
            <v>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v>
          </cell>
          <cell r="D21" t="str">
            <v>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v>
          </cell>
          <cell r="E21" t="str">
            <v>Требуется</v>
          </cell>
        </row>
        <row r="22">
          <cell r="C22" t="str">
            <v>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v>
          </cell>
          <cell r="D22" t="str">
            <v>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v>
          </cell>
          <cell r="E22" t="str">
            <v>Требуется</v>
          </cell>
        </row>
        <row r="23">
          <cell r="C23" t="str">
            <v>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v>
          </cell>
          <cell r="D23" t="str">
            <v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v>
          </cell>
          <cell r="E23" t="str">
            <v>Требуется</v>
          </cell>
        </row>
        <row r="24">
          <cell r="C24" t="str">
            <v>Возможность привлечения Подрядчиком Субподрядчиков</v>
          </cell>
          <cell r="D24" t="str">
            <v>Документы, подтверждающие соответствие субподрядчиков требованиям</v>
          </cell>
          <cell r="E24" t="str">
            <v>Субподряд допустим</v>
          </cell>
        </row>
      </sheetData>
      <sheetData sheetId="3" refreshError="1"/>
      <sheetData sheetId="4">
        <row r="5">
          <cell r="F5">
            <v>0.3</v>
          </cell>
        </row>
      </sheetData>
      <sheetData sheetId="5" refreshError="1"/>
      <sheetData sheetId="6" refreshError="1"/>
      <sheetData sheetId="7" refreshError="1"/>
      <sheetData sheetId="8" refreshError="1"/>
      <sheetData sheetId="9" refreshError="1"/>
      <sheetData sheetId="10">
        <row r="5">
          <cell r="C5" t="str">
            <v>Дефектная ведомость (ведомость объемов работ) № 1 на капитальный  ремонт помещений 1-го этажа, Объект: Административно-бытовой корпус здания склад-гараж, инв. № 32179, г. Иркутск, ул. Байкальская 259.</v>
          </cell>
        </row>
      </sheetData>
      <sheetData sheetId="11" refreshError="1"/>
      <sheetData sheetId="12" refreshError="1"/>
      <sheetData sheetId="13" refreshError="1"/>
      <sheetData sheetId="14">
        <row r="3">
          <cell r="BI3" t="str">
            <v>Наличие кадровых ресурсов</v>
          </cell>
          <cell r="BL3" t="str">
            <v>Наличие кадровых ресурсов</v>
          </cell>
          <cell r="BM3" t="str">
            <v>Наличие материально-технических ресурсов</v>
          </cell>
          <cell r="BP3" t="str">
            <v>Наличие материально-технических ресурсов</v>
          </cell>
          <cell r="BQ3" t="str">
            <v>Обладание разрешением (лицензией) на поставку продукции</v>
          </cell>
          <cell r="BR3" t="str">
            <v>Членство в саморегулируемой организации (СРО)</v>
          </cell>
          <cell r="BU3" t="str">
            <v>Аттестация НАКС</v>
          </cell>
          <cell r="BV3" t="str">
            <v>Аттестация НАКС</v>
          </cell>
        </row>
      </sheetData>
      <sheetData sheetId="15" refreshError="1"/>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Set>
  </externalBook>
</externalLink>
</file>

<file path=xl/tables/table1.xml><?xml version="1.0" encoding="utf-8"?>
<table xmlns="http://schemas.openxmlformats.org/spreadsheetml/2006/main" id="1" name="ПозиционноеЦеновое19" displayName="ПозиционноеЦеновое19" ref="B9:M13" totalsRowShown="0" headerRowDxfId="16" dataDxfId="15" tableBorderDxfId="14">
  <autoFilter ref="B9:M13"/>
  <tableColumns count="12">
    <tableColumn id="1" name="№" dataDxfId="13"/>
    <tableColumn id="2" name="Вводные данные" dataDxfId="12"/>
    <tableColumn id="3" name="Единица измерения продукции" dataDxfId="11"/>
    <tableColumn id="9" name="Кол-во (объем)" dataDxfId="10"/>
    <tableColumn id="4" name="Цена за ед  продукции (без НДС)" dataDxfId="9"/>
    <tableColumn id="7" name="НДС (%)" dataDxfId="8"/>
    <tableColumn id="6" name="Цена за ед продукции (с НДС)" dataDxfId="7"/>
    <tableColumn id="12" name="Сумма (без НДС)" dataDxfId="6"/>
    <tableColumn id="13" name="Сумма (с НДС)" dataDxfId="5"/>
    <tableColumn id="10" name="В том числе стоимость материалов (без НДС)" dataDxfId="4"/>
    <tableColumn id="5" name="Дополнительная информация" dataDxfId="3"/>
    <tableColumn id="8" name="Страна происхождения продукции" dataDxfId="2"/>
  </tableColumns>
  <tableStyleInfo name="TableStyleLight1"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table" Target="../tables/table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3"/>
  <dimension ref="A1:N29"/>
  <sheetViews>
    <sheetView showGridLines="0" tabSelected="1" view="pageBreakPreview" zoomScaleNormal="100" zoomScaleSheetLayoutView="100" workbookViewId="0">
      <pane xSplit="3" ySplit="9" topLeftCell="D10" activePane="bottomRight" state="frozen"/>
      <selection pane="topRight" activeCell="D1" sqref="D1"/>
      <selection pane="bottomLeft" activeCell="A10" sqref="A10"/>
      <selection pane="bottomRight" activeCell="E12" sqref="E12"/>
    </sheetView>
  </sheetViews>
  <sheetFormatPr defaultRowHeight="21.75" customHeight="1"/>
  <cols>
    <col min="1" max="1" width="3.85546875" style="4" customWidth="1"/>
    <col min="2" max="2" width="4.5703125" style="14" customWidth="1"/>
    <col min="3" max="3" width="63.85546875" style="4" customWidth="1"/>
    <col min="4" max="4" width="15.42578125" style="4" customWidth="1"/>
    <col min="5" max="5" width="13.5703125" style="4" customWidth="1"/>
    <col min="6" max="6" width="16.28515625" style="4" customWidth="1"/>
    <col min="7" max="7" width="9.140625" style="4" customWidth="1"/>
    <col min="8" max="8" width="13.28515625" style="4" customWidth="1"/>
    <col min="9" max="9" width="11.7109375" style="4" customWidth="1"/>
    <col min="10" max="10" width="8.5703125" style="4" customWidth="1"/>
    <col min="11" max="11" width="27.7109375" style="4" customWidth="1"/>
    <col min="12" max="12" width="19" style="4" customWidth="1"/>
    <col min="13" max="13" width="21.28515625" style="4" customWidth="1"/>
    <col min="14" max="14" width="15.5703125" style="4" customWidth="1"/>
    <col min="15" max="16384" width="9.140625" style="4"/>
  </cols>
  <sheetData>
    <row r="1" spans="1:14" ht="21.75" customHeight="1">
      <c r="A1" s="1"/>
      <c r="B1" s="2" t="s">
        <v>0</v>
      </c>
      <c r="C1" s="3"/>
      <c r="D1" s="3"/>
      <c r="E1" s="3"/>
      <c r="F1" s="3"/>
      <c r="G1" s="3"/>
    </row>
    <row r="2" spans="1:14" ht="21.75" customHeight="1">
      <c r="A2" s="5"/>
      <c r="B2" s="6" t="s">
        <v>1</v>
      </c>
      <c r="C2" s="5"/>
      <c r="D2" s="5"/>
      <c r="E2" s="5"/>
      <c r="F2" s="5"/>
      <c r="G2" s="5"/>
      <c r="H2" s="5"/>
      <c r="I2" s="5"/>
      <c r="J2" s="5"/>
      <c r="K2" s="5"/>
      <c r="L2" s="3"/>
    </row>
    <row r="3" spans="1:14" ht="21.75" customHeight="1">
      <c r="A3" s="5"/>
      <c r="B3" s="36" t="s">
        <v>2</v>
      </c>
      <c r="C3" s="37"/>
      <c r="D3" s="38"/>
      <c r="E3" s="39"/>
      <c r="F3" s="7"/>
      <c r="G3" s="8"/>
      <c r="H3" s="8"/>
      <c r="I3" s="9"/>
      <c r="J3" s="9"/>
      <c r="K3" s="9"/>
    </row>
    <row r="4" spans="1:14" ht="43.5" customHeight="1">
      <c r="A4" s="5"/>
      <c r="B4" s="36" t="s">
        <v>3</v>
      </c>
      <c r="C4" s="37"/>
      <c r="D4" s="40" t="s">
        <v>24</v>
      </c>
      <c r="E4" s="41"/>
      <c r="F4" s="41"/>
      <c r="G4" s="41"/>
      <c r="H4" s="41"/>
      <c r="I4" s="41"/>
      <c r="J4" s="42"/>
      <c r="K4" s="29"/>
    </row>
    <row r="5" spans="1:14" ht="21.75" customHeight="1">
      <c r="A5" s="10"/>
      <c r="B5" s="36" t="s">
        <v>4</v>
      </c>
      <c r="C5" s="37"/>
      <c r="D5" s="38"/>
      <c r="E5" s="43"/>
      <c r="F5" s="43"/>
      <c r="G5" s="43"/>
      <c r="H5" s="43"/>
      <c r="I5" s="43"/>
      <c r="J5" s="39"/>
      <c r="K5" s="30"/>
    </row>
    <row r="6" spans="1:14" ht="21.75" customHeight="1">
      <c r="A6" s="10"/>
      <c r="B6" s="11" t="s">
        <v>5</v>
      </c>
      <c r="C6" s="12"/>
      <c r="D6" s="33"/>
      <c r="E6" s="34"/>
      <c r="F6" s="35"/>
      <c r="G6" s="35"/>
      <c r="H6" s="8"/>
      <c r="I6" s="9"/>
      <c r="J6" s="9"/>
      <c r="K6" s="9"/>
    </row>
    <row r="7" spans="1:14" ht="21.75" customHeight="1">
      <c r="A7" s="10"/>
      <c r="B7" s="13" t="s">
        <v>6</v>
      </c>
      <c r="C7" s="12"/>
      <c r="D7" s="33"/>
      <c r="E7" s="34"/>
      <c r="F7" s="35"/>
      <c r="G7" s="35"/>
      <c r="H7" s="8"/>
      <c r="I7" s="9"/>
      <c r="J7" s="9"/>
      <c r="K7" s="9"/>
      <c r="M7" s="14"/>
    </row>
    <row r="8" spans="1:14" ht="21.75" customHeight="1">
      <c r="A8" s="10"/>
      <c r="B8" s="12" t="s">
        <v>25</v>
      </c>
      <c r="C8" s="12"/>
      <c r="D8" s="44"/>
      <c r="E8" s="45"/>
      <c r="F8" s="28"/>
      <c r="G8" s="28"/>
      <c r="H8" s="28"/>
      <c r="I8" s="9"/>
      <c r="J8" s="9"/>
      <c r="K8" s="9"/>
      <c r="M8" s="14"/>
    </row>
    <row r="9" spans="1:14" s="14" customFormat="1" ht="47.25">
      <c r="B9" s="15" t="s">
        <v>7</v>
      </c>
      <c r="C9" s="15" t="s">
        <v>8</v>
      </c>
      <c r="D9" s="15" t="s">
        <v>9</v>
      </c>
      <c r="E9" s="15" t="s">
        <v>10</v>
      </c>
      <c r="F9" s="15" t="s">
        <v>11</v>
      </c>
      <c r="G9" s="15" t="s">
        <v>12</v>
      </c>
      <c r="H9" s="15" t="s">
        <v>13</v>
      </c>
      <c r="I9" s="15" t="s">
        <v>14</v>
      </c>
      <c r="J9" s="15" t="s">
        <v>15</v>
      </c>
      <c r="K9" s="15" t="s">
        <v>20</v>
      </c>
      <c r="L9" s="15" t="s">
        <v>16</v>
      </c>
      <c r="M9" s="15" t="s">
        <v>17</v>
      </c>
      <c r="N9" s="16"/>
    </row>
    <row r="10" spans="1:14" s="20" customFormat="1" ht="159" customHeight="1">
      <c r="A10" s="17"/>
      <c r="B10" s="18">
        <v>1</v>
      </c>
      <c r="C10" s="18" t="s">
        <v>21</v>
      </c>
      <c r="D10" s="19" t="s">
        <v>18</v>
      </c>
      <c r="E10" s="27">
        <v>1</v>
      </c>
      <c r="F10" s="27"/>
      <c r="G10" s="27">
        <v>1.2</v>
      </c>
      <c r="H10" s="27">
        <f>ПозиционноеЦеновое19[[#This Row],[Цена за ед  продукции (без НДС)]]*ПозиционноеЦеновое19[[#This Row],[НДС (%)]]</f>
        <v>0</v>
      </c>
      <c r="I10" s="27">
        <f>SUBTOTAL(109,I1:I9)</f>
        <v>0</v>
      </c>
      <c r="J10" s="27">
        <f>SUBTOTAL(109,J1:J9)</f>
        <v>0</v>
      </c>
      <c r="K10" s="31"/>
      <c r="L10" s="32"/>
      <c r="M10" s="18"/>
      <c r="N10" s="17"/>
    </row>
    <row r="11" spans="1:14" s="20" customFormat="1" ht="95.25" customHeight="1">
      <c r="A11" s="17"/>
      <c r="B11" s="18">
        <v>2</v>
      </c>
      <c r="C11" s="18" t="s">
        <v>22</v>
      </c>
      <c r="D11" s="19" t="s">
        <v>18</v>
      </c>
      <c r="E11" s="27">
        <f>SUBTOTAL(109,E2:E10)</f>
        <v>1</v>
      </c>
      <c r="F11" s="27"/>
      <c r="G11" s="27">
        <v>1.2</v>
      </c>
      <c r="H11" s="27">
        <f>SUBTOTAL(109,H2:H10)</f>
        <v>0</v>
      </c>
      <c r="I11" s="27">
        <f>SUBTOTAL(109,I2:I10)</f>
        <v>0</v>
      </c>
      <c r="J11" s="27">
        <f>SUBTOTAL(109,J2:J10)</f>
        <v>0</v>
      </c>
      <c r="K11" s="27"/>
      <c r="L11" s="18"/>
      <c r="M11" s="18"/>
      <c r="N11" s="17"/>
    </row>
    <row r="12" spans="1:14" s="20" customFormat="1" ht="95.25" customHeight="1">
      <c r="A12" s="17"/>
      <c r="B12" s="18">
        <v>3</v>
      </c>
      <c r="C12" s="18" t="s">
        <v>23</v>
      </c>
      <c r="D12" s="19" t="s">
        <v>18</v>
      </c>
      <c r="E12" s="27">
        <f>SUBTOTAL(109,E3:E11)</f>
        <v>1</v>
      </c>
      <c r="F12" s="27"/>
      <c r="G12" s="27">
        <v>1.2</v>
      </c>
      <c r="H12" s="27">
        <f>SUBTOTAL(109,H3:H11)</f>
        <v>0</v>
      </c>
      <c r="I12" s="27">
        <f>SUBTOTAL(109,I3:I11)</f>
        <v>0</v>
      </c>
      <c r="J12" s="27">
        <f>SUBTOTAL(109,J3:J11)</f>
        <v>0</v>
      </c>
      <c r="K12" s="27"/>
      <c r="L12" s="18"/>
      <c r="M12" s="18"/>
      <c r="N12" s="17"/>
    </row>
    <row r="13" spans="1:14" s="20" customFormat="1" ht="21.75" customHeight="1">
      <c r="B13" s="21"/>
      <c r="C13" s="22" t="s">
        <v>19</v>
      </c>
      <c r="D13" s="23"/>
      <c r="E13" s="24">
        <f>SUBTOTAL(109,E10:E12)</f>
        <v>1</v>
      </c>
      <c r="F13" s="24">
        <f>SUM(F10:F12)</f>
        <v>0</v>
      </c>
      <c r="G13" s="24"/>
      <c r="H13" s="24">
        <f>SUBTOTAL(109,H10:H12)</f>
        <v>0</v>
      </c>
      <c r="I13" s="24">
        <f>SUBTOTAL(109,I10:I12)</f>
        <v>0</v>
      </c>
      <c r="J13" s="24">
        <f>SUBTOTAL(109,J10:J12)</f>
        <v>0</v>
      </c>
      <c r="K13" s="24"/>
      <c r="L13" s="23"/>
      <c r="M13" s="23"/>
      <c r="N13" s="17"/>
    </row>
    <row r="14" spans="1:14" s="20" customFormat="1" ht="21.75" customHeight="1">
      <c r="B14" s="25"/>
      <c r="C14" s="26"/>
      <c r="D14" s="26"/>
      <c r="E14" s="26"/>
      <c r="F14" s="26"/>
      <c r="G14" s="26"/>
      <c r="H14" s="26"/>
      <c r="I14" s="26"/>
      <c r="J14" s="26"/>
      <c r="K14" s="26"/>
    </row>
    <row r="15" spans="1:14" s="20" customFormat="1" ht="21.75" customHeight="1">
      <c r="B15" s="25"/>
    </row>
    <row r="16" spans="1:14" s="20" customFormat="1" ht="21.75" customHeight="1">
      <c r="B16" s="25"/>
    </row>
    <row r="17" spans="2:2" s="20" customFormat="1" ht="21.75" customHeight="1">
      <c r="B17" s="25"/>
    </row>
    <row r="18" spans="2:2" s="20" customFormat="1" ht="21.75" customHeight="1">
      <c r="B18" s="25"/>
    </row>
    <row r="19" spans="2:2" s="20" customFormat="1" ht="21.75" customHeight="1">
      <c r="B19" s="25"/>
    </row>
    <row r="20" spans="2:2" s="20" customFormat="1" ht="21.75" customHeight="1">
      <c r="B20" s="25"/>
    </row>
    <row r="21" spans="2:2" s="20" customFormat="1" ht="21.75" customHeight="1">
      <c r="B21" s="25"/>
    </row>
    <row r="22" spans="2:2" s="20" customFormat="1" ht="21.75" customHeight="1">
      <c r="B22" s="25"/>
    </row>
    <row r="23" spans="2:2" s="20" customFormat="1" ht="21.75" customHeight="1">
      <c r="B23" s="25"/>
    </row>
    <row r="24" spans="2:2" s="20" customFormat="1" ht="21.75" customHeight="1">
      <c r="B24" s="25"/>
    </row>
    <row r="25" spans="2:2" s="20" customFormat="1" ht="21.75" customHeight="1">
      <c r="B25" s="25"/>
    </row>
    <row r="26" spans="2:2" s="20" customFormat="1" ht="21.75" customHeight="1">
      <c r="B26" s="25"/>
    </row>
    <row r="27" spans="2:2" s="20" customFormat="1" ht="21.75" customHeight="1">
      <c r="B27" s="25"/>
    </row>
    <row r="28" spans="2:2" s="20" customFormat="1" ht="21.75" customHeight="1">
      <c r="B28" s="25"/>
    </row>
    <row r="29" spans="2:2" s="20" customFormat="1" ht="21.75" customHeight="1">
      <c r="B29" s="25"/>
    </row>
  </sheetData>
  <sheetProtection formatRows="0" insertRows="0" deleteRows="0" sort="0"/>
  <mergeCells count="11">
    <mergeCell ref="D8:E8"/>
    <mergeCell ref="D6:E6"/>
    <mergeCell ref="F6:G6"/>
    <mergeCell ref="D7:E7"/>
    <mergeCell ref="F7:G7"/>
    <mergeCell ref="B3:C3"/>
    <mergeCell ref="D3:E3"/>
    <mergeCell ref="B4:C4"/>
    <mergeCell ref="D4:J4"/>
    <mergeCell ref="B5:C5"/>
    <mergeCell ref="D5:J5"/>
  </mergeCells>
  <conditionalFormatting sqref="B10:M12">
    <cfRule type="expression" dxfId="1" priority="3">
      <formula>AND(CELL("защита", B10)=0, NOT(ISBLANK(B10)))</formula>
    </cfRule>
    <cfRule type="expression" dxfId="0" priority="4">
      <formula>AND(CELL("защита", B10)=0, ISBLANK(B10))</formula>
    </cfRule>
  </conditionalFormatting>
  <dataValidations count="4">
    <dataValidation allowBlank="1" showInputMessage="1" showErrorMessage="1" prompt="Заполняется автоматически из данных, указанных во вкладке «8. Ценовое предложение»" sqref="E3 E7"/>
    <dataValidation operator="notEqual" allowBlank="1" showInputMessage="1" showErrorMessage="1" error="Только число, не равное нулю." sqref="E10:E12"/>
    <dataValidation type="decimal" operator="greaterThanOrEqual" allowBlank="1" showInputMessage="1" showErrorMessage="1" prompt="Только число, больше или равное нулю._x000a__x000a_Знак % ставится автоматически." sqref="G10:G13">
      <formula1>0</formula1>
    </dataValidation>
    <dataValidation type="decimal" operator="greaterThanOrEqual" allowBlank="1" showInputMessage="1" showErrorMessage="1" prompt="Только число, больше или равное нулю" sqref="H10:K13 F10:F13">
      <formula1>0</formula1>
    </dataValidation>
  </dataValidations>
  <pageMargins left="0.23622047244094491" right="0.23622047244094491" top="0.74803149606299213" bottom="0.74803149606299213" header="0.31496062992125984" footer="0.31496062992125984"/>
  <pageSetup paperSize="9" scale="70" orientation="landscape" r:id="rId1"/>
  <headerFooter>
    <oddFooter>&amp;L&amp;10Подпись лица, 
имеющего право на подписание заявки&amp;C&amp;10__________________________&amp;R&amp;10&amp;A
&amp;D
Страница &amp;P из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macro="[1]!Флажок3_Щелчок">
                <anchor moveWithCells="1">
                  <from>
                    <xdr:col>3</xdr:col>
                    <xdr:colOff>104775</xdr:colOff>
                    <xdr:row>0</xdr:row>
                    <xdr:rowOff>95250</xdr:rowOff>
                  </from>
                  <to>
                    <xdr:col>4</xdr:col>
                    <xdr:colOff>781050</xdr:colOff>
                    <xdr:row>1</xdr:row>
                    <xdr:rowOff>171450</xdr:rowOff>
                  </to>
                </anchor>
              </controlPr>
            </control>
          </mc:Choice>
        </mc:AlternateContent>
      </controls>
    </mc:Choice>
  </mc:AlternateContent>
  <tableParts count="1">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Ценовое позиции</vt:lpstr>
      <vt:lpstr>'Ценовое позиции'!Заголовки_для_печати</vt:lpstr>
      <vt:lpstr>'Ценовое позиции'!Область_печати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Белизова</dc:creator>
  <cp:lastModifiedBy>Белизова</cp:lastModifiedBy>
  <dcterms:created xsi:type="dcterms:W3CDTF">2022-03-11T03:53:01Z</dcterms:created>
  <dcterms:modified xsi:type="dcterms:W3CDTF">2022-08-29T06:52:42Z</dcterms:modified>
</cp:coreProperties>
</file>